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khaburdzania\Desktop\Health Insurance Tender\გასაგზავნი\"/>
    </mc:Choice>
  </mc:AlternateContent>
  <bookViews>
    <workbookView xWindow="0" yWindow="0" windowWidth="28800" windowHeight="11535"/>
  </bookViews>
  <sheets>
    <sheet name="Packag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F13" i="1"/>
</calcChain>
</file>

<file path=xl/sharedStrings.xml><?xml version="1.0" encoding="utf-8"?>
<sst xmlns="http://schemas.openxmlformats.org/spreadsheetml/2006/main" count="189" uniqueCount="64">
  <si>
    <t>მომსახურება</t>
  </si>
  <si>
    <t xml:space="preserve">Low level Package </t>
  </si>
  <si>
    <t xml:space="preserve">Middle level Package </t>
  </si>
  <si>
    <t xml:space="preserve">High level Package </t>
  </si>
  <si>
    <t>Tanagadaxda</t>
  </si>
  <si>
    <t>limiti</t>
  </si>
  <si>
    <t>sadReRamiso სატელეფონო samsaxuri</t>
  </si>
  <si>
    <t>ulimito</t>
  </si>
  <si>
    <t>ojaxis eqimis momsaxureba</t>
  </si>
  <si>
    <t>daavadebaTa profilaqtika</t>
  </si>
  <si>
    <t>laboratoriul-instrumentuli kvlevebi</t>
  </si>
  <si>
    <t>weliwadSi 2-jer</t>
  </si>
  <si>
    <t>vitaminoTerapia</t>
  </si>
  <si>
    <t>weliwadSi 1-jer</t>
  </si>
  <si>
    <t>imunizacia</t>
  </si>
  <si>
    <t>saswrafo samedicino daxmareba</t>
  </si>
  <si>
    <t>gadaudebeli ambulatoruli momsaxureba</t>
  </si>
  <si>
    <t>gegmiuri ambulatoruli momsaxureba, maT Soris qronikuli daavadebebis dros – ojaxis eqimis mimarTviT, ojaxis eqimis samedicino centrebSi</t>
  </si>
  <si>
    <t>3 500 lari</t>
  </si>
  <si>
    <t xml:space="preserve">gegmiuri ambulatoruli momsaxureba </t>
  </si>
  <si>
    <t>gegmiuri ambulatoruli momsaxureba, maT Soris qronikuli daavadebebis dros – eqimis daniSnulebiT nebismier klinikaSi</t>
  </si>
  <si>
    <t>ambulatoruli momsaxureba qronikuli daavadebebis dros</t>
  </si>
  <si>
    <t>gegmiuri ambulatoruli momsaxureba, maT Soris qronikuli daavadebebis dros – ojaxis eqimis mimarTviT nebismier klinikaSi</t>
  </si>
  <si>
    <t>medikamentebi - eqimis daniSnulebiT</t>
  </si>
  <si>
    <t>3 000 lari</t>
  </si>
  <si>
    <t>gegmiuri ambulatoruli momsaxureba, maT Soris qronikuli daavadebebis dros – eqimis daniSnulebiთ nebismier klinikaSi</t>
  </si>
  <si>
    <t>medikamentebi - eqimis daniSnulebiT - qronikuli daavadebebis dros</t>
  </si>
  <si>
    <t>2 500 lari</t>
  </si>
  <si>
    <t>medikamentebi – receptis gareSe</t>
  </si>
  <si>
    <t>50 lari</t>
  </si>
  <si>
    <t>gadaudebeli stacionaruli momsaxureba</t>
  </si>
  <si>
    <t>20 000 lari</t>
  </si>
  <si>
    <t>gegmiuri stacionaruli momsaxureba</t>
  </si>
  <si>
    <t>12 000 lari</t>
  </si>
  <si>
    <t>10 000 lari</t>
  </si>
  <si>
    <t>onkoqirurgia</t>
  </si>
  <si>
    <t>intervenciuli kardiologia/kardioqirurgia</t>
  </si>
  <si>
    <t>8 000 lari</t>
  </si>
  <si>
    <t>orsuloba/mSobiaroba</t>
  </si>
  <si>
    <t>1 500 lari</t>
  </si>
  <si>
    <t>gadaudebeli stomatologiuri momsaxureba</t>
  </si>
  <si>
    <t>1 200 lari</t>
  </si>
  <si>
    <t>gegmiuri stomatologiuri momsaxureba (provaider klinikebSi)</t>
  </si>
  <si>
    <t>orTodontia/orTopedia (provaider klinikebSi)</t>
  </si>
  <si>
    <t>20%-50% fasdakleba</t>
  </si>
  <si>
    <t>plastikur/rekonstruqciuli qirurgia (provaider klinikebSi)</t>
  </si>
  <si>
    <t>10%-20% fasdakleba</t>
  </si>
  <si>
    <t>samkurnalo da relaqsaciuri masaJi (provaider klinikebSi)</t>
  </si>
  <si>
    <t>20%-25% fasdakleba</t>
  </si>
  <si>
    <t xml:space="preserve">manualuri Terapia/fizioTerapia(provaider klinikebSi) </t>
  </si>
  <si>
    <t>balneologiuri momsaxureba (provaider dawesebulebebSi)</t>
  </si>
  <si>
    <t>samogzauro dazRveva (mxolod TanamSromlebisaTvis)</t>
  </si>
  <si>
    <t>50 000 aSS dolari/weliwadSi 60 dRe</t>
  </si>
  <si>
    <t>agregirebuli limiti</t>
  </si>
  <si>
    <t>40 000 lari</t>
  </si>
  <si>
    <t>sicocxlis dazRveva (mxolod TanamSromlebisaTvis)</t>
  </si>
  <si>
    <t>17 500 lari</t>
  </si>
  <si>
    <t>50 000 aSS dolari/weliwadSi 30 dRe</t>
  </si>
  <si>
    <t xml:space="preserve">sicocxlis dazRveva (mxolod TanamSromlebisaTvis) </t>
  </si>
  <si>
    <t>25 000 lari</t>
  </si>
  <si>
    <t>7 500 ლარი</t>
  </si>
  <si>
    <r>
      <t>ყოველთვიური</t>
    </r>
    <r>
      <rPr>
        <b/>
        <sz val="8"/>
        <color rgb="FF17365D"/>
        <rFont val="AcadNusx"/>
      </rPr>
      <t xml:space="preserve"> </t>
    </r>
    <r>
      <rPr>
        <b/>
        <sz val="8"/>
        <color rgb="FF17365D"/>
        <rFont val="Sylfaen"/>
        <family val="1"/>
      </rPr>
      <t>სადაზღვევო</t>
    </r>
    <r>
      <rPr>
        <b/>
        <sz val="8"/>
        <color rgb="FF17365D"/>
        <rFont val="AcadNusx"/>
      </rPr>
      <t xml:space="preserve"> </t>
    </r>
    <r>
      <rPr>
        <b/>
        <sz val="8"/>
        <color rgb="FF17365D"/>
        <rFont val="Sylfaen"/>
        <family val="1"/>
      </rPr>
      <t>პრემია</t>
    </r>
    <r>
      <rPr>
        <b/>
        <sz val="8"/>
        <color rgb="FF17365D"/>
        <rFont val="AcadNusx"/>
      </rPr>
      <t xml:space="preserve"> </t>
    </r>
    <r>
      <rPr>
        <b/>
        <sz val="8"/>
        <color rgb="FF17365D"/>
        <rFont val="Sylfaen"/>
        <family val="1"/>
      </rPr>
      <t>ერთ</t>
    </r>
    <r>
      <rPr>
        <b/>
        <sz val="8"/>
        <color rgb="FF17365D"/>
        <rFont val="AcadNusx"/>
      </rPr>
      <t xml:space="preserve"> </t>
    </r>
    <r>
      <rPr>
        <b/>
        <sz val="8"/>
        <color rgb="FF17365D"/>
        <rFont val="Sylfaen"/>
        <family val="1"/>
      </rPr>
      <t>პირზე</t>
    </r>
  </si>
  <si>
    <r>
      <t>ყოველთვიური</t>
    </r>
    <r>
      <rPr>
        <b/>
        <sz val="8"/>
        <color rgb="FF17365D"/>
        <rFont val="AcadNusx"/>
      </rPr>
      <t xml:space="preserve"> </t>
    </r>
    <r>
      <rPr>
        <b/>
        <sz val="8"/>
        <color rgb="FF17365D"/>
        <rFont val="Sylfaen"/>
        <family val="1"/>
      </rPr>
      <t>სადაზღვევო</t>
    </r>
    <r>
      <rPr>
        <b/>
        <sz val="8"/>
        <color rgb="FF17365D"/>
        <rFont val="AcadNusx"/>
      </rPr>
      <t xml:space="preserve"> </t>
    </r>
    <r>
      <rPr>
        <b/>
        <sz val="8"/>
        <color rgb="FF17365D"/>
        <rFont val="Sylfaen"/>
        <family val="1"/>
      </rPr>
      <t>პრემია</t>
    </r>
    <r>
      <rPr>
        <b/>
        <sz val="8"/>
        <color rgb="FF17365D"/>
        <rFont val="AcadNusx"/>
      </rPr>
      <t xml:space="preserve"> </t>
    </r>
    <r>
      <rPr>
        <b/>
        <sz val="8"/>
        <color rgb="FF17365D"/>
        <rFont val="Sylfaen"/>
        <family val="1"/>
      </rPr>
      <t>ორ</t>
    </r>
    <r>
      <rPr>
        <b/>
        <sz val="8"/>
        <color rgb="FF17365D"/>
        <rFont val="AcadNusx"/>
      </rPr>
      <t xml:space="preserve"> </t>
    </r>
    <r>
      <rPr>
        <b/>
        <sz val="8"/>
        <color rgb="FF17365D"/>
        <rFont val="Sylfaen"/>
        <family val="1"/>
      </rPr>
      <t>პირზე</t>
    </r>
  </si>
  <si>
    <r>
      <t>ყოველთვიური</t>
    </r>
    <r>
      <rPr>
        <b/>
        <sz val="8"/>
        <color rgb="FF17365D"/>
        <rFont val="AcadNusx"/>
      </rPr>
      <t xml:space="preserve"> </t>
    </r>
    <r>
      <rPr>
        <b/>
        <sz val="8"/>
        <color rgb="FF17365D"/>
        <rFont val="Sylfaen"/>
        <family val="1"/>
      </rPr>
      <t>სადაზღვევო</t>
    </r>
    <r>
      <rPr>
        <b/>
        <sz val="8"/>
        <color rgb="FF17365D"/>
        <rFont val="AcadNusx"/>
      </rPr>
      <t xml:space="preserve"> </t>
    </r>
    <r>
      <rPr>
        <b/>
        <sz val="8"/>
        <color rgb="FF17365D"/>
        <rFont val="Sylfaen"/>
        <family val="1"/>
      </rPr>
      <t>პრემია</t>
    </r>
    <r>
      <rPr>
        <b/>
        <sz val="8"/>
        <color rgb="FF17365D"/>
        <rFont val="AcadNusx"/>
      </rPr>
      <t xml:space="preserve"> </t>
    </r>
    <r>
      <rPr>
        <b/>
        <sz val="8"/>
        <color rgb="FF17365D"/>
        <rFont val="Sylfaen"/>
        <family val="1"/>
      </rPr>
      <t>ოჯახზე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</si>
</sst>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cadNusx"/>
    </font>
    <font>
      <b/>
      <sz val="11"/>
      <color theme="1"/>
      <name val="AcadNusx"/>
    </font>
    <font>
      <b/>
      <sz val="11"/>
      <name val="Calibri"/>
      <family val="2"/>
      <scheme val="minor"/>
    </font>
    <font>
      <b/>
      <sz val="8"/>
      <color rgb="FF000000"/>
      <name val="AcadNusx"/>
    </font>
    <font>
      <b/>
      <i/>
      <sz val="8"/>
      <color rgb="FF000000"/>
      <name val="AcadNusx"/>
    </font>
    <font>
      <b/>
      <sz val="8"/>
      <color theme="1"/>
      <name val="AcadNusx"/>
    </font>
    <font>
      <b/>
      <sz val="8"/>
      <color theme="1"/>
      <name val="Sylfaen"/>
      <family val="1"/>
    </font>
    <font>
      <b/>
      <sz val="8"/>
      <color rgb="FF000000"/>
      <name val="Sylfaen"/>
      <family val="1"/>
    </font>
    <font>
      <b/>
      <u/>
      <sz val="8"/>
      <color rgb="FF000000"/>
      <name val="AcadNusx"/>
    </font>
    <font>
      <sz val="8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8"/>
      <color rgb="FF17365D"/>
      <name val="Sylfaen"/>
      <family val="1"/>
    </font>
    <font>
      <b/>
      <sz val="8"/>
      <color rgb="FF17365D"/>
      <name val="AcadNusx"/>
    </font>
    <font>
      <b/>
      <sz val="10"/>
      <color rgb="FF17365D"/>
      <name val="Sylfaen"/>
      <family val="1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7375D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7" xfId="0" applyFont="1" applyBorder="1" applyAlignment="1">
      <alignment vertical="center" wrapText="1"/>
    </xf>
    <xf numFmtId="0" fontId="11" fillId="5" borderId="11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3" fillId="6" borderId="16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9" fontId="7" fillId="0" borderId="8" xfId="0" applyNumberFormat="1" applyFont="1" applyFill="1" applyBorder="1" applyAlignment="1">
      <alignment horizontal="center" vertical="center" wrapText="1"/>
    </xf>
    <xf numFmtId="9" fontId="7" fillId="0" borderId="9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9" fontId="7" fillId="0" borderId="6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9" fontId="7" fillId="0" borderId="13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8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9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vertical="center" wrapText="1"/>
    </xf>
    <xf numFmtId="0" fontId="12" fillId="5" borderId="1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Normal="100" workbookViewId="0">
      <pane ySplit="2" topLeftCell="A3" activePane="bottomLeft" state="frozen"/>
      <selection pane="bottomLeft" activeCell="C42" sqref="C41:C42"/>
    </sheetView>
  </sheetViews>
  <sheetFormatPr defaultRowHeight="15" x14ac:dyDescent="0.25"/>
  <cols>
    <col min="1" max="1" width="47.42578125" customWidth="1"/>
    <col min="2" max="2" width="14" hidden="1" customWidth="1"/>
    <col min="3" max="3" width="35.140625" customWidth="1"/>
    <col min="4" max="4" width="17" bestFit="1" customWidth="1"/>
    <col min="5" max="5" width="57.28515625" customWidth="1"/>
    <col min="6" max="6" width="15.140625" customWidth="1"/>
    <col min="7" max="7" width="14.7109375" customWidth="1"/>
    <col min="8" max="8" width="23.85546875" customWidth="1"/>
    <col min="9" max="9" width="50.42578125" customWidth="1"/>
    <col min="10" max="12" width="20.5703125" customWidth="1"/>
  </cols>
  <sheetData>
    <row r="1" spans="1:12" ht="24.75" customHeight="1" thickBot="1" x14ac:dyDescent="0.3">
      <c r="A1" s="19" t="s">
        <v>0</v>
      </c>
      <c r="B1" s="21" t="s">
        <v>1</v>
      </c>
      <c r="C1" s="22"/>
      <c r="D1" s="23"/>
      <c r="E1" s="24" t="s">
        <v>0</v>
      </c>
      <c r="F1" s="26" t="s">
        <v>2</v>
      </c>
      <c r="G1" s="27"/>
      <c r="H1" s="28"/>
      <c r="I1" s="29" t="s">
        <v>0</v>
      </c>
      <c r="J1" s="31" t="s">
        <v>3</v>
      </c>
      <c r="K1" s="32"/>
      <c r="L1" s="33"/>
    </row>
    <row r="2" spans="1:12" ht="16.5" thickBot="1" x14ac:dyDescent="0.3">
      <c r="A2" s="20"/>
      <c r="B2" s="34" t="s">
        <v>4</v>
      </c>
      <c r="C2" s="35"/>
      <c r="D2" s="1" t="s">
        <v>5</v>
      </c>
      <c r="E2" s="25"/>
      <c r="F2" s="36" t="s">
        <v>4</v>
      </c>
      <c r="G2" s="37"/>
      <c r="H2" s="2" t="s">
        <v>5</v>
      </c>
      <c r="I2" s="30"/>
      <c r="J2" s="38" t="s">
        <v>4</v>
      </c>
      <c r="K2" s="39"/>
      <c r="L2" s="3" t="s">
        <v>5</v>
      </c>
    </row>
    <row r="3" spans="1:12" ht="29.25" customHeight="1" thickBot="1" x14ac:dyDescent="0.3">
      <c r="A3" s="4" t="s">
        <v>6</v>
      </c>
      <c r="B3" s="43">
        <v>1</v>
      </c>
      <c r="C3" s="44"/>
      <c r="D3" s="5" t="s">
        <v>7</v>
      </c>
      <c r="E3" s="4" t="s">
        <v>6</v>
      </c>
      <c r="F3" s="43">
        <v>1</v>
      </c>
      <c r="G3" s="44"/>
      <c r="H3" s="5" t="s">
        <v>7</v>
      </c>
      <c r="I3" s="4" t="s">
        <v>6</v>
      </c>
      <c r="J3" s="43">
        <v>1</v>
      </c>
      <c r="K3" s="44"/>
      <c r="L3" s="5" t="s">
        <v>7</v>
      </c>
    </row>
    <row r="4" spans="1:12" ht="23.25" customHeight="1" thickBot="1" x14ac:dyDescent="0.3">
      <c r="A4" s="4" t="s">
        <v>8</v>
      </c>
      <c r="B4" s="43">
        <v>1</v>
      </c>
      <c r="C4" s="44"/>
      <c r="D4" s="5" t="s">
        <v>7</v>
      </c>
      <c r="E4" s="4" t="s">
        <v>8</v>
      </c>
      <c r="F4" s="43">
        <v>1</v>
      </c>
      <c r="G4" s="44"/>
      <c r="H4" s="5" t="s">
        <v>7</v>
      </c>
      <c r="I4" s="4" t="s">
        <v>8</v>
      </c>
      <c r="J4" s="43">
        <v>1</v>
      </c>
      <c r="K4" s="44"/>
      <c r="L4" s="5" t="s">
        <v>7</v>
      </c>
    </row>
    <row r="5" spans="1:12" ht="15.75" thickBot="1" x14ac:dyDescent="0.3">
      <c r="A5" s="40" t="s">
        <v>9</v>
      </c>
      <c r="B5" s="41"/>
      <c r="C5" s="41"/>
      <c r="D5" s="41"/>
      <c r="E5" s="40" t="s">
        <v>9</v>
      </c>
      <c r="F5" s="41"/>
      <c r="G5" s="41"/>
      <c r="H5" s="42"/>
      <c r="I5" s="40" t="s">
        <v>9</v>
      </c>
      <c r="J5" s="41"/>
      <c r="K5" s="41"/>
      <c r="L5" s="42"/>
    </row>
    <row r="6" spans="1:12" ht="15.75" thickBot="1" x14ac:dyDescent="0.3">
      <c r="A6" s="6" t="s">
        <v>10</v>
      </c>
      <c r="B6" s="43">
        <v>1</v>
      </c>
      <c r="C6" s="44"/>
      <c r="D6" s="5" t="s">
        <v>11</v>
      </c>
      <c r="E6" s="6" t="s">
        <v>10</v>
      </c>
      <c r="F6" s="43">
        <v>1</v>
      </c>
      <c r="G6" s="44"/>
      <c r="H6" s="5" t="s">
        <v>11</v>
      </c>
      <c r="I6" s="6" t="s">
        <v>10</v>
      </c>
      <c r="J6" s="43">
        <v>1</v>
      </c>
      <c r="K6" s="44"/>
      <c r="L6" s="5" t="s">
        <v>11</v>
      </c>
    </row>
    <row r="7" spans="1:12" ht="15.75" thickBot="1" x14ac:dyDescent="0.3">
      <c r="A7" s="6" t="s">
        <v>12</v>
      </c>
      <c r="B7" s="43">
        <v>1</v>
      </c>
      <c r="C7" s="44"/>
      <c r="D7" s="5" t="s">
        <v>13</v>
      </c>
      <c r="E7" s="6" t="s">
        <v>12</v>
      </c>
      <c r="F7" s="43">
        <v>1</v>
      </c>
      <c r="G7" s="44"/>
      <c r="H7" s="5" t="s">
        <v>13</v>
      </c>
      <c r="I7" s="6" t="s">
        <v>12</v>
      </c>
      <c r="J7" s="43">
        <v>1</v>
      </c>
      <c r="K7" s="44"/>
      <c r="L7" s="5" t="s">
        <v>13</v>
      </c>
    </row>
    <row r="8" spans="1:12" ht="15.75" thickBot="1" x14ac:dyDescent="0.3">
      <c r="A8" s="6" t="s">
        <v>14</v>
      </c>
      <c r="B8" s="43">
        <v>1</v>
      </c>
      <c r="C8" s="44"/>
      <c r="D8" s="5" t="s">
        <v>13</v>
      </c>
      <c r="E8" s="6" t="s">
        <v>14</v>
      </c>
      <c r="F8" s="43">
        <v>1</v>
      </c>
      <c r="G8" s="44"/>
      <c r="H8" s="5" t="s">
        <v>13</v>
      </c>
      <c r="I8" s="6" t="s">
        <v>14</v>
      </c>
      <c r="J8" s="43">
        <v>1</v>
      </c>
      <c r="K8" s="44"/>
      <c r="L8" s="5" t="s">
        <v>13</v>
      </c>
    </row>
    <row r="9" spans="1:12" ht="15.75" thickBot="1" x14ac:dyDescent="0.3">
      <c r="A9" s="4" t="s">
        <v>15</v>
      </c>
      <c r="B9" s="45">
        <v>1</v>
      </c>
      <c r="C9" s="46"/>
      <c r="D9" s="7" t="s">
        <v>7</v>
      </c>
      <c r="E9" s="4" t="s">
        <v>15</v>
      </c>
      <c r="F9" s="45">
        <v>1</v>
      </c>
      <c r="G9" s="46"/>
      <c r="H9" s="7" t="s">
        <v>7</v>
      </c>
      <c r="I9" s="4" t="s">
        <v>15</v>
      </c>
      <c r="J9" s="43">
        <v>1</v>
      </c>
      <c r="K9" s="44"/>
      <c r="L9" s="5" t="s">
        <v>7</v>
      </c>
    </row>
    <row r="10" spans="1:12" ht="15.75" thickBot="1" x14ac:dyDescent="0.3">
      <c r="A10" s="4" t="s">
        <v>16</v>
      </c>
      <c r="B10" s="45">
        <v>1</v>
      </c>
      <c r="C10" s="46"/>
      <c r="D10" s="7" t="s">
        <v>7</v>
      </c>
      <c r="E10" s="4" t="s">
        <v>16</v>
      </c>
      <c r="F10" s="45">
        <v>1</v>
      </c>
      <c r="G10" s="46"/>
      <c r="H10" s="7" t="s">
        <v>7</v>
      </c>
      <c r="I10" s="4" t="s">
        <v>16</v>
      </c>
      <c r="J10" s="43">
        <v>1</v>
      </c>
      <c r="K10" s="44"/>
      <c r="L10" s="5" t="s">
        <v>7</v>
      </c>
    </row>
    <row r="11" spans="1:12" ht="34.5" thickBot="1" x14ac:dyDescent="0.3">
      <c r="A11" s="47" t="s">
        <v>17</v>
      </c>
      <c r="B11" s="49">
        <v>0.9</v>
      </c>
      <c r="C11" s="50"/>
      <c r="D11" s="53">
        <v>2500</v>
      </c>
      <c r="E11" s="4" t="s">
        <v>17</v>
      </c>
      <c r="F11" s="45">
        <v>0.9</v>
      </c>
      <c r="G11" s="46"/>
      <c r="H11" s="56" t="s">
        <v>18</v>
      </c>
      <c r="I11" s="4" t="s">
        <v>19</v>
      </c>
      <c r="J11" s="43">
        <v>1</v>
      </c>
      <c r="K11" s="44"/>
      <c r="L11" s="5" t="s">
        <v>7</v>
      </c>
    </row>
    <row r="12" spans="1:12" ht="34.5" thickBot="1" x14ac:dyDescent="0.3">
      <c r="A12" s="48"/>
      <c r="B12" s="51"/>
      <c r="C12" s="52"/>
      <c r="D12" s="54"/>
      <c r="E12" s="4" t="s">
        <v>20</v>
      </c>
      <c r="F12" s="45">
        <v>0.8</v>
      </c>
      <c r="G12" s="46"/>
      <c r="H12" s="55"/>
      <c r="I12" s="4" t="s">
        <v>21</v>
      </c>
      <c r="J12" s="43">
        <v>1</v>
      </c>
      <c r="K12" s="44"/>
      <c r="L12" s="5" t="s">
        <v>7</v>
      </c>
    </row>
    <row r="13" spans="1:12" ht="34.5" thickBot="1" x14ac:dyDescent="0.3">
      <c r="A13" s="4" t="s">
        <v>22</v>
      </c>
      <c r="B13" s="45">
        <v>0.8</v>
      </c>
      <c r="C13" s="46"/>
      <c r="D13" s="54"/>
      <c r="E13" s="4" t="s">
        <v>23</v>
      </c>
      <c r="F13" s="45">
        <f>85%</f>
        <v>0.85</v>
      </c>
      <c r="G13" s="46"/>
      <c r="H13" s="56" t="s">
        <v>24</v>
      </c>
      <c r="I13" s="4" t="s">
        <v>23</v>
      </c>
      <c r="J13" s="43">
        <v>1</v>
      </c>
      <c r="K13" s="44"/>
      <c r="L13" s="5" t="s">
        <v>7</v>
      </c>
    </row>
    <row r="14" spans="1:12" ht="34.5" thickBot="1" x14ac:dyDescent="0.3">
      <c r="A14" s="4" t="s">
        <v>25</v>
      </c>
      <c r="B14" s="45">
        <f>70%</f>
        <v>0.7</v>
      </c>
      <c r="C14" s="46"/>
      <c r="D14" s="55"/>
      <c r="E14" s="4" t="s">
        <v>26</v>
      </c>
      <c r="F14" s="45">
        <v>0.8</v>
      </c>
      <c r="G14" s="46"/>
      <c r="H14" s="55"/>
      <c r="I14" s="4" t="s">
        <v>26</v>
      </c>
      <c r="J14" s="43">
        <v>1</v>
      </c>
      <c r="K14" s="44"/>
      <c r="L14" s="5" t="s">
        <v>24</v>
      </c>
    </row>
    <row r="15" spans="1:12" ht="15.75" thickBot="1" x14ac:dyDescent="0.3">
      <c r="A15" s="4" t="s">
        <v>23</v>
      </c>
      <c r="B15" s="49">
        <v>0.7</v>
      </c>
      <c r="C15" s="50"/>
      <c r="D15" s="56" t="s">
        <v>27</v>
      </c>
      <c r="E15" s="4" t="s">
        <v>28</v>
      </c>
      <c r="F15" s="45">
        <v>1</v>
      </c>
      <c r="G15" s="46"/>
      <c r="H15" s="7" t="s">
        <v>29</v>
      </c>
      <c r="I15" s="4" t="s">
        <v>28</v>
      </c>
      <c r="J15" s="43">
        <v>1</v>
      </c>
      <c r="K15" s="44"/>
      <c r="L15" s="5" t="s">
        <v>29</v>
      </c>
    </row>
    <row r="16" spans="1:12" ht="23.25" thickBot="1" x14ac:dyDescent="0.3">
      <c r="A16" s="4" t="s">
        <v>26</v>
      </c>
      <c r="B16" s="51"/>
      <c r="C16" s="52"/>
      <c r="D16" s="55"/>
      <c r="E16" s="8" t="s">
        <v>30</v>
      </c>
      <c r="F16" s="45">
        <v>1</v>
      </c>
      <c r="G16" s="46"/>
      <c r="H16" s="7" t="s">
        <v>31</v>
      </c>
      <c r="I16" s="8" t="s">
        <v>30</v>
      </c>
      <c r="J16" s="43">
        <v>1</v>
      </c>
      <c r="K16" s="44"/>
      <c r="L16" s="5" t="s">
        <v>7</v>
      </c>
    </row>
    <row r="17" spans="1:12" ht="15.75" thickBot="1" x14ac:dyDescent="0.3">
      <c r="A17" s="4" t="s">
        <v>28</v>
      </c>
      <c r="B17" s="45">
        <v>0.8</v>
      </c>
      <c r="C17" s="46"/>
      <c r="D17" s="7" t="s">
        <v>29</v>
      </c>
      <c r="E17" s="8" t="s">
        <v>32</v>
      </c>
      <c r="F17" s="57"/>
      <c r="G17" s="58"/>
      <c r="H17" s="56" t="s">
        <v>33</v>
      </c>
      <c r="I17" s="8" t="s">
        <v>32</v>
      </c>
      <c r="J17" s="43">
        <v>1</v>
      </c>
      <c r="K17" s="44"/>
      <c r="L17" s="5" t="s">
        <v>7</v>
      </c>
    </row>
    <row r="18" spans="1:12" ht="15.75" thickBot="1" x14ac:dyDescent="0.3">
      <c r="A18" s="8" t="s">
        <v>30</v>
      </c>
      <c r="B18" s="45">
        <v>1</v>
      </c>
      <c r="C18" s="46"/>
      <c r="D18" s="7" t="s">
        <v>34</v>
      </c>
      <c r="E18" s="4" t="s">
        <v>35</v>
      </c>
      <c r="F18" s="59">
        <v>1</v>
      </c>
      <c r="G18" s="60"/>
      <c r="H18" s="54"/>
      <c r="I18" s="4" t="s">
        <v>35</v>
      </c>
      <c r="J18" s="43">
        <v>1</v>
      </c>
      <c r="K18" s="44"/>
      <c r="L18" s="5" t="s">
        <v>7</v>
      </c>
    </row>
    <row r="19" spans="1:12" ht="15.75" thickBot="1" x14ac:dyDescent="0.3">
      <c r="A19" s="8" t="s">
        <v>32</v>
      </c>
      <c r="B19" s="49">
        <v>1</v>
      </c>
      <c r="C19" s="50"/>
      <c r="D19" s="56" t="s">
        <v>34</v>
      </c>
      <c r="E19" s="4" t="s">
        <v>36</v>
      </c>
      <c r="F19" s="67"/>
      <c r="G19" s="68"/>
      <c r="H19" s="55"/>
      <c r="I19" s="4" t="s">
        <v>36</v>
      </c>
      <c r="J19" s="43">
        <v>1</v>
      </c>
      <c r="K19" s="44"/>
      <c r="L19" s="5" t="s">
        <v>37</v>
      </c>
    </row>
    <row r="20" spans="1:12" ht="15.75" thickBot="1" x14ac:dyDescent="0.3">
      <c r="A20" s="4" t="s">
        <v>35</v>
      </c>
      <c r="B20" s="59"/>
      <c r="C20" s="60"/>
      <c r="D20" s="54"/>
      <c r="E20" s="4" t="s">
        <v>38</v>
      </c>
      <c r="F20" s="45">
        <v>1</v>
      </c>
      <c r="G20" s="46"/>
      <c r="H20" s="7" t="s">
        <v>39</v>
      </c>
      <c r="I20" s="4" t="s">
        <v>38</v>
      </c>
      <c r="J20" s="43">
        <v>1</v>
      </c>
      <c r="K20" s="44"/>
      <c r="L20" s="7" t="s">
        <v>27</v>
      </c>
    </row>
    <row r="21" spans="1:12" ht="15.75" thickBot="1" x14ac:dyDescent="0.3">
      <c r="A21" s="4" t="s">
        <v>36</v>
      </c>
      <c r="B21" s="51"/>
      <c r="C21" s="52"/>
      <c r="D21" s="55"/>
      <c r="E21" s="4" t="s">
        <v>40</v>
      </c>
      <c r="F21" s="61">
        <v>1</v>
      </c>
      <c r="G21" s="62"/>
      <c r="H21" s="7" t="s">
        <v>7</v>
      </c>
      <c r="I21" s="4" t="s">
        <v>40</v>
      </c>
      <c r="J21" s="69">
        <v>1</v>
      </c>
      <c r="K21" s="70"/>
      <c r="L21" s="5" t="s">
        <v>7</v>
      </c>
    </row>
    <row r="22" spans="1:12" ht="23.25" thickBot="1" x14ac:dyDescent="0.3">
      <c r="A22" s="4" t="s">
        <v>38</v>
      </c>
      <c r="B22" s="45">
        <v>1</v>
      </c>
      <c r="C22" s="46"/>
      <c r="D22" s="7" t="s">
        <v>41</v>
      </c>
      <c r="E22" s="4" t="s">
        <v>42</v>
      </c>
      <c r="F22" s="45">
        <v>0.9</v>
      </c>
      <c r="G22" s="46"/>
      <c r="H22" s="7" t="s">
        <v>24</v>
      </c>
      <c r="I22" s="4" t="s">
        <v>42</v>
      </c>
      <c r="J22" s="43">
        <v>1</v>
      </c>
      <c r="K22" s="44"/>
      <c r="L22" s="5" t="s">
        <v>7</v>
      </c>
    </row>
    <row r="23" spans="1:12" ht="15.75" thickBot="1" x14ac:dyDescent="0.3">
      <c r="A23" s="4" t="s">
        <v>40</v>
      </c>
      <c r="B23" s="61">
        <v>1</v>
      </c>
      <c r="C23" s="62"/>
      <c r="D23" s="7" t="s">
        <v>7</v>
      </c>
      <c r="E23" s="4" t="s">
        <v>43</v>
      </c>
      <c r="F23" s="63" t="s">
        <v>44</v>
      </c>
      <c r="G23" s="64"/>
      <c r="H23" s="7" t="s">
        <v>7</v>
      </c>
      <c r="I23" s="4" t="s">
        <v>43</v>
      </c>
      <c r="J23" s="65" t="s">
        <v>44</v>
      </c>
      <c r="K23" s="66"/>
      <c r="L23" s="5" t="s">
        <v>7</v>
      </c>
    </row>
    <row r="24" spans="1:12" ht="23.25" thickBot="1" x14ac:dyDescent="0.3">
      <c r="A24" s="4" t="s">
        <v>42</v>
      </c>
      <c r="B24" s="45">
        <v>0.8</v>
      </c>
      <c r="C24" s="46"/>
      <c r="D24" s="7" t="s">
        <v>27</v>
      </c>
      <c r="E24" s="4" t="s">
        <v>45</v>
      </c>
      <c r="F24" s="63" t="s">
        <v>46</v>
      </c>
      <c r="G24" s="64"/>
      <c r="H24" s="7" t="s">
        <v>7</v>
      </c>
      <c r="I24" s="4" t="s">
        <v>45</v>
      </c>
      <c r="J24" s="65" t="s">
        <v>46</v>
      </c>
      <c r="K24" s="66"/>
      <c r="L24" s="5" t="s">
        <v>7</v>
      </c>
    </row>
    <row r="25" spans="1:12" ht="23.25" thickBot="1" x14ac:dyDescent="0.3">
      <c r="A25" s="4" t="s">
        <v>43</v>
      </c>
      <c r="B25" s="63" t="s">
        <v>44</v>
      </c>
      <c r="C25" s="64"/>
      <c r="D25" s="7" t="s">
        <v>7</v>
      </c>
      <c r="E25" s="4" t="s">
        <v>47</v>
      </c>
      <c r="F25" s="65" t="s">
        <v>48</v>
      </c>
      <c r="G25" s="66"/>
      <c r="H25" s="5" t="s">
        <v>7</v>
      </c>
      <c r="I25" s="4" t="s">
        <v>47</v>
      </c>
      <c r="J25" s="65" t="s">
        <v>48</v>
      </c>
      <c r="K25" s="66"/>
      <c r="L25" s="5" t="s">
        <v>7</v>
      </c>
    </row>
    <row r="26" spans="1:12" ht="23.25" thickBot="1" x14ac:dyDescent="0.3">
      <c r="A26" s="4" t="s">
        <v>45</v>
      </c>
      <c r="B26" s="63" t="s">
        <v>46</v>
      </c>
      <c r="C26" s="64"/>
      <c r="D26" s="7" t="s">
        <v>7</v>
      </c>
      <c r="E26" s="4" t="s">
        <v>49</v>
      </c>
      <c r="F26" s="65" t="s">
        <v>48</v>
      </c>
      <c r="G26" s="66"/>
      <c r="H26" s="5" t="s">
        <v>7</v>
      </c>
      <c r="I26" s="4" t="s">
        <v>49</v>
      </c>
      <c r="J26" s="65" t="s">
        <v>48</v>
      </c>
      <c r="K26" s="66"/>
      <c r="L26" s="5" t="s">
        <v>7</v>
      </c>
    </row>
    <row r="27" spans="1:12" ht="23.25" thickBot="1" x14ac:dyDescent="0.3">
      <c r="A27" s="4" t="s">
        <v>47</v>
      </c>
      <c r="B27" s="65" t="s">
        <v>48</v>
      </c>
      <c r="C27" s="66"/>
      <c r="D27" s="5" t="s">
        <v>7</v>
      </c>
      <c r="E27" s="4" t="s">
        <v>50</v>
      </c>
      <c r="F27" s="65" t="s">
        <v>48</v>
      </c>
      <c r="G27" s="66"/>
      <c r="H27" s="5" t="s">
        <v>7</v>
      </c>
      <c r="I27" s="4" t="s">
        <v>50</v>
      </c>
      <c r="J27" s="65" t="s">
        <v>48</v>
      </c>
      <c r="K27" s="66"/>
      <c r="L27" s="5" t="s">
        <v>7</v>
      </c>
    </row>
    <row r="28" spans="1:12" ht="23.25" thickBot="1" x14ac:dyDescent="0.3">
      <c r="A28" s="4" t="s">
        <v>49</v>
      </c>
      <c r="B28" s="65" t="s">
        <v>48</v>
      </c>
      <c r="C28" s="66"/>
      <c r="D28" s="5" t="s">
        <v>7</v>
      </c>
      <c r="E28" s="4" t="s">
        <v>51</v>
      </c>
      <c r="F28" s="65" t="s">
        <v>52</v>
      </c>
      <c r="G28" s="71"/>
      <c r="H28" s="72"/>
      <c r="I28" s="9" t="s">
        <v>53</v>
      </c>
      <c r="J28" s="80" t="s">
        <v>54</v>
      </c>
      <c r="K28" s="81"/>
      <c r="L28" s="82"/>
    </row>
    <row r="29" spans="1:12" ht="23.25" thickBot="1" x14ac:dyDescent="0.3">
      <c r="A29" s="4" t="s">
        <v>50</v>
      </c>
      <c r="B29" s="65" t="s">
        <v>48</v>
      </c>
      <c r="C29" s="66"/>
      <c r="D29" s="5" t="s">
        <v>7</v>
      </c>
      <c r="E29" s="4" t="s">
        <v>55</v>
      </c>
      <c r="F29" s="65" t="s">
        <v>56</v>
      </c>
      <c r="G29" s="71"/>
      <c r="H29" s="72"/>
      <c r="I29" s="4" t="s">
        <v>51</v>
      </c>
      <c r="J29" s="65" t="s">
        <v>52</v>
      </c>
      <c r="K29" s="71"/>
      <c r="L29" s="72"/>
    </row>
    <row r="30" spans="1:12" ht="23.25" thickBot="1" x14ac:dyDescent="0.3">
      <c r="A30" s="4" t="s">
        <v>51</v>
      </c>
      <c r="B30" s="65" t="s">
        <v>57</v>
      </c>
      <c r="C30" s="71"/>
      <c r="D30" s="72"/>
      <c r="E30" s="10"/>
      <c r="F30" s="10"/>
      <c r="G30" s="10"/>
      <c r="H30" s="10"/>
      <c r="I30" s="4" t="s">
        <v>58</v>
      </c>
      <c r="J30" s="63" t="s">
        <v>59</v>
      </c>
      <c r="K30" s="73"/>
      <c r="L30" s="74"/>
    </row>
    <row r="31" spans="1:12" ht="23.25" thickBot="1" x14ac:dyDescent="0.3">
      <c r="A31" s="11" t="s">
        <v>55</v>
      </c>
      <c r="B31" s="75" t="s">
        <v>60</v>
      </c>
      <c r="C31" s="76"/>
      <c r="D31" s="77"/>
    </row>
    <row r="32" spans="1:12" ht="18" customHeight="1" thickBot="1" x14ac:dyDescent="0.3">
      <c r="A32" s="12"/>
      <c r="B32" s="13"/>
      <c r="C32" s="78"/>
      <c r="D32" s="79"/>
      <c r="E32" s="12"/>
      <c r="F32" s="13"/>
      <c r="G32" s="78"/>
      <c r="H32" s="79"/>
      <c r="I32" s="12"/>
      <c r="J32" s="13"/>
      <c r="K32" s="78"/>
      <c r="L32" s="79"/>
    </row>
    <row r="33" spans="1:12" ht="16.5" customHeight="1" thickBot="1" x14ac:dyDescent="0.3">
      <c r="A33" s="14" t="s">
        <v>61</v>
      </c>
      <c r="C33" s="83"/>
      <c r="D33" s="84"/>
      <c r="E33" s="14" t="s">
        <v>61</v>
      </c>
      <c r="F33" s="83"/>
      <c r="G33" s="85"/>
      <c r="H33" s="86"/>
      <c r="I33" s="14" t="s">
        <v>61</v>
      </c>
      <c r="J33" s="83"/>
      <c r="K33" s="85"/>
      <c r="L33" s="86"/>
    </row>
    <row r="34" spans="1:12" ht="18.75" customHeight="1" thickBot="1" x14ac:dyDescent="0.3">
      <c r="A34" s="15" t="s">
        <v>62</v>
      </c>
      <c r="C34" s="83"/>
      <c r="D34" s="84"/>
      <c r="E34" s="15" t="s">
        <v>62</v>
      </c>
      <c r="F34" s="83"/>
      <c r="G34" s="85"/>
      <c r="H34" s="86"/>
      <c r="I34" s="15" t="s">
        <v>62</v>
      </c>
      <c r="J34" s="83"/>
      <c r="K34" s="85"/>
      <c r="L34" s="86"/>
    </row>
    <row r="35" spans="1:12" ht="15.75" thickBot="1" x14ac:dyDescent="0.3">
      <c r="A35" s="16" t="s">
        <v>63</v>
      </c>
      <c r="C35" s="83"/>
      <c r="D35" s="84"/>
      <c r="E35" s="16" t="s">
        <v>63</v>
      </c>
      <c r="F35" s="83"/>
      <c r="G35" s="85"/>
      <c r="H35" s="86"/>
      <c r="I35" s="16" t="s">
        <v>63</v>
      </c>
      <c r="J35" s="83"/>
      <c r="K35" s="85"/>
      <c r="L35" s="86"/>
    </row>
    <row r="36" spans="1:12" x14ac:dyDescent="0.25">
      <c r="A36" s="17"/>
      <c r="B36" s="17"/>
      <c r="C36" s="17"/>
      <c r="D36" s="17"/>
    </row>
    <row r="37" spans="1:12" x14ac:dyDescent="0.25">
      <c r="A37" s="18"/>
    </row>
  </sheetData>
  <mergeCells count="108">
    <mergeCell ref="C35:D35"/>
    <mergeCell ref="F35:H35"/>
    <mergeCell ref="J35:L35"/>
    <mergeCell ref="C33:D33"/>
    <mergeCell ref="F33:H33"/>
    <mergeCell ref="J33:L33"/>
    <mergeCell ref="C34:D34"/>
    <mergeCell ref="F34:H34"/>
    <mergeCell ref="J34:L34"/>
    <mergeCell ref="B30:D30"/>
    <mergeCell ref="J30:L30"/>
    <mergeCell ref="B31:D31"/>
    <mergeCell ref="C32:D32"/>
    <mergeCell ref="G32:H32"/>
    <mergeCell ref="K32:L32"/>
    <mergeCell ref="B28:C28"/>
    <mergeCell ref="F28:H28"/>
    <mergeCell ref="J28:L28"/>
    <mergeCell ref="B29:C29"/>
    <mergeCell ref="F29:H29"/>
    <mergeCell ref="J29:L29"/>
    <mergeCell ref="B26:C26"/>
    <mergeCell ref="F26:G26"/>
    <mergeCell ref="J26:K26"/>
    <mergeCell ref="B27:C27"/>
    <mergeCell ref="F27:G27"/>
    <mergeCell ref="J27:K27"/>
    <mergeCell ref="B24:C24"/>
    <mergeCell ref="F24:G24"/>
    <mergeCell ref="J24:K24"/>
    <mergeCell ref="B25:C25"/>
    <mergeCell ref="F25:G25"/>
    <mergeCell ref="J25:K25"/>
    <mergeCell ref="B22:C22"/>
    <mergeCell ref="F22:G22"/>
    <mergeCell ref="J22:K22"/>
    <mergeCell ref="B23:C23"/>
    <mergeCell ref="F23:G23"/>
    <mergeCell ref="J23:K23"/>
    <mergeCell ref="F19:G19"/>
    <mergeCell ref="J19:K19"/>
    <mergeCell ref="F20:G20"/>
    <mergeCell ref="J20:K20"/>
    <mergeCell ref="F21:G21"/>
    <mergeCell ref="J21:K21"/>
    <mergeCell ref="B15:C16"/>
    <mergeCell ref="D15:D16"/>
    <mergeCell ref="F15:G15"/>
    <mergeCell ref="J15:K15"/>
    <mergeCell ref="F16:G16"/>
    <mergeCell ref="J16:K16"/>
    <mergeCell ref="B17:C17"/>
    <mergeCell ref="F17:G17"/>
    <mergeCell ref="H17:H19"/>
    <mergeCell ref="J17:K17"/>
    <mergeCell ref="B18:C18"/>
    <mergeCell ref="F18:G18"/>
    <mergeCell ref="J18:K18"/>
    <mergeCell ref="B19:C21"/>
    <mergeCell ref="D19:D21"/>
    <mergeCell ref="A11:A12"/>
    <mergeCell ref="B11:C12"/>
    <mergeCell ref="D11:D14"/>
    <mergeCell ref="F11:G11"/>
    <mergeCell ref="H11:H12"/>
    <mergeCell ref="J11:K11"/>
    <mergeCell ref="F12:G12"/>
    <mergeCell ref="J12:K12"/>
    <mergeCell ref="B13:C13"/>
    <mergeCell ref="F13:G13"/>
    <mergeCell ref="H13:H14"/>
    <mergeCell ref="J13:K13"/>
    <mergeCell ref="B14:C14"/>
    <mergeCell ref="F14:G14"/>
    <mergeCell ref="J14:K14"/>
    <mergeCell ref="B9:C9"/>
    <mergeCell ref="F9:G9"/>
    <mergeCell ref="J9:K9"/>
    <mergeCell ref="B10:C10"/>
    <mergeCell ref="F10:G10"/>
    <mergeCell ref="J10:K10"/>
    <mergeCell ref="B7:C7"/>
    <mergeCell ref="F7:G7"/>
    <mergeCell ref="J7:K7"/>
    <mergeCell ref="B8:C8"/>
    <mergeCell ref="F8:G8"/>
    <mergeCell ref="J8:K8"/>
    <mergeCell ref="A5:D5"/>
    <mergeCell ref="E5:H5"/>
    <mergeCell ref="I5:L5"/>
    <mergeCell ref="B6:C6"/>
    <mergeCell ref="F6:G6"/>
    <mergeCell ref="J6:K6"/>
    <mergeCell ref="B3:C3"/>
    <mergeCell ref="F3:G3"/>
    <mergeCell ref="J3:K3"/>
    <mergeCell ref="B4:C4"/>
    <mergeCell ref="F4:G4"/>
    <mergeCell ref="J4:K4"/>
    <mergeCell ref="A1:A2"/>
    <mergeCell ref="B1:D1"/>
    <mergeCell ref="E1:E2"/>
    <mergeCell ref="F1:H1"/>
    <mergeCell ref="I1:I2"/>
    <mergeCell ref="J1:L1"/>
    <mergeCell ref="B2:C2"/>
    <mergeCell ref="F2:G2"/>
    <mergeCell ref="J2:K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Packages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Bako Khaburdzania</dc:creator>
  <cp:lastModifiedBy>Bako Khaburdzania</cp:lastModifiedBy>
  <dcterms:created xsi:type="dcterms:W3CDTF">2019-10-21T09:18:10Z</dcterms:created>
  <dcterms:modified xsi:type="dcterms:W3CDTF">2019-10-21T09:29:54Z</dcterms:modified>
</cp:coreProperties>
</file>